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Sprawy i pisma 2024\77-Infrastr. leśna-drogi\20. SA.771.22.2024 remont dr.leśnych L-c, Koszwice,Ciasna\"/>
    </mc:Choice>
  </mc:AlternateContent>
  <xr:revisionPtr revIDLastSave="0" documentId="13_ncr:1_{CEDC9110-6667-45A8-A93D-75497B30EAE4}" xr6:coauthVersionLast="47" xr6:coauthVersionMax="47" xr10:uidLastSave="{00000000-0000-0000-0000-000000000000}"/>
  <bookViews>
    <workbookView xWindow="510" yWindow="645" windowWidth="25650" windowHeight="12690" xr2:uid="{00000000-000D-0000-FFFF-FFFF00000000}"/>
  </bookViews>
  <sheets>
    <sheet name="Arkusz1" sheetId="1" r:id="rId1"/>
  </sheets>
  <definedNames>
    <definedName name="_Hlk142559761" localSheetId="0">Arkusz1!#REF!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J19" i="1"/>
  <c r="J17" i="1"/>
  <c r="J15" i="1"/>
  <c r="J13" i="1"/>
  <c r="J20" i="1" l="1"/>
  <c r="I21" i="1" s="1"/>
</calcChain>
</file>

<file path=xl/sharedStrings.xml><?xml version="1.0" encoding="utf-8"?>
<sst xmlns="http://schemas.openxmlformats.org/spreadsheetml/2006/main" count="46" uniqueCount="40">
  <si>
    <t>Nazwa zadania</t>
  </si>
  <si>
    <t xml:space="preserve"> </t>
  </si>
  <si>
    <t>Leśnictwo</t>
  </si>
  <si>
    <t>Adres/oddz.</t>
  </si>
  <si>
    <t>Lp</t>
  </si>
  <si>
    <t>cena jed.</t>
  </si>
  <si>
    <t>ilość</t>
  </si>
  <si>
    <t>jed. miary</t>
  </si>
  <si>
    <t>zakres robót</t>
  </si>
  <si>
    <t>Sporządził:</t>
  </si>
  <si>
    <t>RAZEM</t>
  </si>
  <si>
    <t>t</t>
  </si>
  <si>
    <t>2.1.</t>
  </si>
  <si>
    <t>koszt robót R+M+S</t>
  </si>
  <si>
    <t>2</t>
  </si>
  <si>
    <t>Zn.spr SA.771.22.2024</t>
  </si>
  <si>
    <t>Ogółem</t>
  </si>
  <si>
    <t xml:space="preserve">Dotyczy postępowania o udzielenie zamówienia którego wartość nie przekracza kwoty 130 tys. zł netto zgodnie z Zarządzenia nr 34/2024 Nadleśniczego Nadleśnictwa Lubliniec z dnia 14 11.2024  r. </t>
  </si>
  <si>
    <t>Załącznik nr 2</t>
  </si>
  <si>
    <t>UWAGI:Zamawiający zaleca dokonanie wizji w terenie na remontowanych odcinkach dróg.</t>
  </si>
  <si>
    <t>Przedmiar robót/kosztorys ofertowy</t>
  </si>
  <si>
    <t>1</t>
  </si>
  <si>
    <t>1.1.</t>
  </si>
  <si>
    <t>3</t>
  </si>
  <si>
    <t>3.1.</t>
  </si>
  <si>
    <t>4</t>
  </si>
  <si>
    <t>4.1.</t>
  </si>
  <si>
    <t>Leśnictwo Lubliniec-  remont drogi na odc. około 100 mb (uzupełnienie ubytków w dr.) oddz. 953</t>
  </si>
  <si>
    <t>Leśnictwo Lubliniec-  remont drogi na odc. około 1 400 mb (uzupełnienie ubytków w dr.) oddz. 938-951</t>
  </si>
  <si>
    <r>
      <rPr>
        <b/>
        <sz val="10"/>
        <color theme="1"/>
        <rFont val="Arial"/>
        <family val="2"/>
        <charset val="238"/>
      </rPr>
      <t xml:space="preserve">Koszwice,                                       Lubliniec             </t>
    </r>
    <r>
      <rPr>
        <sz val="10"/>
        <color theme="1"/>
        <rFont val="Arial"/>
        <family val="2"/>
        <charset val="238"/>
      </rPr>
      <t xml:space="preserve">                        </t>
    </r>
  </si>
  <si>
    <t xml:space="preserve">    830 a                                            938-951, 953</t>
  </si>
  <si>
    <t xml:space="preserve">Leśnictwo Koszwice oddz.830 a - poszerzenie drogi poprzez zasypanie rowu przydrożnego (na łuku wewnętrznym)  na odc. ok 25 mb </t>
  </si>
  <si>
    <t xml:space="preserve">remont drogi obejmuje wykonanie następujących robót:                           
- zakup i transport tłucznia na trasie miejsce zakupu - miejsce zabudowy                                             
- wyrównanie - profilowanie podłoża w miejscach zabudowy tłucznia,
- zabudowa około 660 ton kruszywa (dolomit o gr 31-63 mm)  w osi drogi na szer. 3,                                                    - wałowanie całego odc. drogi na którym zabudowano tłuczeń    
                                  </t>
  </si>
  <si>
    <t>Leśnictwo Lubliniec-  remont drogi na odc. około 1 400 mb (obustronne równanie drogi o szer 1 m.)                                                        oddz. 938-951</t>
  </si>
  <si>
    <t>m2</t>
  </si>
  <si>
    <t xml:space="preserve">remont drogi obejmuje wykonanie następujących robót:      
- dwustronne wyrównanie i profilowanie odc. drogi ( pobocza) o dł 1 400 mb i szer 2 x 1,0m za pomocą równiarki                                                                                                                                                                   - wałowanie całego odc. drogi na którym zabudowano tłuczeń    
                                  </t>
  </si>
  <si>
    <t>„ Remont dróg leśnych w l-ctwie Koszwice i Lubliniec”</t>
  </si>
  <si>
    <t>remont drogi obejmuje wykonanie następujących robót:                           
– zakup i transport tłucznia na trasie miejsce zakupu - miejsce zabudowy                                             
– zabudowa około 120ton kruszywa (dolomit o gr 31-63 mm)  
– zagęszczenie wbudowywanego kruszywa warstwowo co 30 cm za pomocą stopy wibracyjnej lub płyty                                                                                                  – wałowanie zabudowanego kruszywa na remontowanym odcinku drogi</t>
  </si>
  <si>
    <t>remont drogi obejmuje wykonanie następujących robót:                           
– zakup i transport tłucznia na trasie miejsce zakupu - miejsce zabudowy                                             
– wyrównanie - profilowanie podłoża w miejscach zabudowy tłucznia,
– zabudowa około 45 ton kruszywa (dolomit o gr 0-31,5 mm)  
– wałowanie zabudowanego kruszywa na remontowanym odcinku drogi</t>
  </si>
  <si>
    <t>Lubliniec.20.11.2024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</si>
</sst>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9"/>
  <sheetViews>
    <sheetView tabSelected="1" topLeftCell="A4" workbookViewId="0">
      <selection activeCell="H7" sqref="H7"/>
    </sheetView>
  </sheetViews>
  <sheetFormatPr defaultRowHeight="15" x14ac:dyDescent="0.25"/>
  <cols>
    <col min="1" max="1" width="3.42578125" customWidth="1"/>
    <col min="6" max="6" width="57" customWidth="1"/>
    <col min="7" max="7" width="6.140625" customWidth="1"/>
    <col min="8" max="8" width="8.5703125" customWidth="1"/>
    <col min="9" max="9" width="7.7109375" customWidth="1"/>
    <col min="10" max="10" width="10.140625" customWidth="1"/>
  </cols>
  <sheetData>
    <row r="1" spans="1:19" x14ac:dyDescent="0.25">
      <c r="F1" s="38" t="s">
        <v>18</v>
      </c>
      <c r="G1" s="38"/>
      <c r="H1" s="38"/>
      <c r="I1" s="38"/>
    </row>
    <row r="2" spans="1:19" x14ac:dyDescent="0.25">
      <c r="A2" s="1" t="s">
        <v>15</v>
      </c>
      <c r="B2" s="1"/>
      <c r="C2" s="1"/>
      <c r="D2" s="1"/>
      <c r="E2" s="1"/>
      <c r="F2" s="1"/>
      <c r="G2" s="39" t="s">
        <v>39</v>
      </c>
      <c r="H2" s="39"/>
      <c r="I2" s="39"/>
      <c r="J2" s="1"/>
    </row>
    <row r="3" spans="1:19" x14ac:dyDescent="0.25">
      <c r="A3" s="41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9" ht="37.5" customHeight="1" x14ac:dyDescent="0.25">
      <c r="A5" s="40" t="s">
        <v>17</v>
      </c>
      <c r="B5" s="40"/>
      <c r="C5" s="40"/>
      <c r="D5" s="40"/>
      <c r="E5" s="40"/>
      <c r="F5" s="40"/>
      <c r="G5" s="40"/>
      <c r="H5" s="40"/>
      <c r="I5" s="40"/>
      <c r="J5" s="40"/>
    </row>
    <row r="6" spans="1:19" ht="15" hidden="1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9" x14ac:dyDescent="0.25">
      <c r="A8" s="1" t="s">
        <v>1</v>
      </c>
      <c r="B8" s="33" t="s">
        <v>0</v>
      </c>
      <c r="C8" s="33"/>
      <c r="D8" s="33" t="s">
        <v>36</v>
      </c>
      <c r="E8" s="33"/>
      <c r="F8" s="33"/>
      <c r="G8" s="33"/>
      <c r="H8" s="33"/>
      <c r="I8" s="33"/>
      <c r="J8" s="33"/>
      <c r="K8" s="14"/>
    </row>
    <row r="9" spans="1:19" x14ac:dyDescent="0.25">
      <c r="A9" s="1"/>
      <c r="B9" s="33" t="s">
        <v>2</v>
      </c>
      <c r="C9" s="33"/>
      <c r="D9" s="34" t="s">
        <v>29</v>
      </c>
      <c r="E9" s="34"/>
      <c r="F9" s="34"/>
      <c r="G9" s="34"/>
      <c r="H9" s="34"/>
      <c r="I9" s="34"/>
      <c r="J9" s="34"/>
      <c r="K9" s="34"/>
    </row>
    <row r="10" spans="1:19" x14ac:dyDescent="0.25">
      <c r="A10" s="1"/>
      <c r="B10" s="33" t="s">
        <v>3</v>
      </c>
      <c r="C10" s="33"/>
      <c r="D10" s="34" t="s">
        <v>30</v>
      </c>
      <c r="E10" s="34"/>
      <c r="F10" s="34"/>
      <c r="G10" s="34"/>
      <c r="H10" s="34"/>
      <c r="I10" s="34"/>
      <c r="J10" s="34"/>
      <c r="K10" s="34"/>
    </row>
    <row r="11" spans="1:19" ht="38.25" x14ac:dyDescent="0.25">
      <c r="A11" s="3" t="s">
        <v>4</v>
      </c>
      <c r="B11" s="21" t="s">
        <v>8</v>
      </c>
      <c r="C11" s="21"/>
      <c r="D11" s="21"/>
      <c r="E11" s="21"/>
      <c r="F11" s="21"/>
      <c r="G11" s="3" t="s">
        <v>7</v>
      </c>
      <c r="H11" s="3" t="s">
        <v>6</v>
      </c>
      <c r="I11" s="3" t="s">
        <v>5</v>
      </c>
      <c r="J11" s="3" t="s">
        <v>13</v>
      </c>
      <c r="M11" s="20"/>
      <c r="N11" s="20"/>
      <c r="O11" s="20"/>
      <c r="P11" s="20"/>
      <c r="Q11" s="20"/>
      <c r="R11" s="20"/>
      <c r="S11" s="20"/>
    </row>
    <row r="12" spans="1:19" ht="29.25" customHeight="1" x14ac:dyDescent="0.25">
      <c r="A12" s="19" t="s">
        <v>21</v>
      </c>
      <c r="B12" s="23" t="s">
        <v>31</v>
      </c>
      <c r="C12" s="23"/>
      <c r="D12" s="23"/>
      <c r="E12" s="23"/>
      <c r="F12" s="23"/>
      <c r="G12" s="10"/>
      <c r="H12" s="10"/>
      <c r="I12" s="11"/>
      <c r="J12" s="11" t="s">
        <v>1</v>
      </c>
    </row>
    <row r="13" spans="1:19" ht="70.5" customHeight="1" x14ac:dyDescent="0.25">
      <c r="A13" s="9" t="s">
        <v>22</v>
      </c>
      <c r="B13" s="24" t="s">
        <v>37</v>
      </c>
      <c r="C13" s="24"/>
      <c r="D13" s="24"/>
      <c r="E13" s="24"/>
      <c r="F13" s="24"/>
      <c r="G13" s="5" t="s">
        <v>11</v>
      </c>
      <c r="H13" s="6">
        <v>120</v>
      </c>
      <c r="I13" s="6">
        <v>0</v>
      </c>
      <c r="J13" s="6">
        <f t="shared" ref="J13" si="0">H13*I13</f>
        <v>0</v>
      </c>
      <c r="Q13" s="13"/>
    </row>
    <row r="14" spans="1:19" x14ac:dyDescent="0.25">
      <c r="A14" s="12" t="s">
        <v>14</v>
      </c>
      <c r="B14" s="26" t="s">
        <v>27</v>
      </c>
      <c r="C14" s="26"/>
      <c r="D14" s="26"/>
      <c r="E14" s="26"/>
      <c r="F14" s="26"/>
      <c r="G14" s="10"/>
      <c r="H14" s="11"/>
      <c r="I14" s="11"/>
      <c r="J14" s="11" t="s">
        <v>1</v>
      </c>
    </row>
    <row r="15" spans="1:19" ht="69" customHeight="1" x14ac:dyDescent="0.25">
      <c r="A15" s="9" t="s">
        <v>12</v>
      </c>
      <c r="B15" s="24" t="s">
        <v>38</v>
      </c>
      <c r="C15" s="24"/>
      <c r="D15" s="24"/>
      <c r="E15" s="24"/>
      <c r="F15" s="24"/>
      <c r="G15" s="5" t="s">
        <v>11</v>
      </c>
      <c r="H15" s="6">
        <v>45</v>
      </c>
      <c r="I15" s="6">
        <v>0</v>
      </c>
      <c r="J15" s="6">
        <f t="shared" ref="J15" si="1">H15*I15</f>
        <v>0</v>
      </c>
    </row>
    <row r="16" spans="1:19" ht="29.25" customHeight="1" x14ac:dyDescent="0.25">
      <c r="A16" s="19" t="s">
        <v>23</v>
      </c>
      <c r="B16" s="27" t="s">
        <v>28</v>
      </c>
      <c r="C16" s="27"/>
      <c r="D16" s="27"/>
      <c r="E16" s="27"/>
      <c r="F16" s="27"/>
      <c r="G16" s="10"/>
      <c r="H16" s="11"/>
      <c r="I16" s="11"/>
      <c r="J16" s="11" t="s">
        <v>1</v>
      </c>
    </row>
    <row r="17" spans="1:10" ht="72" customHeight="1" x14ac:dyDescent="0.25">
      <c r="A17" s="9" t="s">
        <v>24</v>
      </c>
      <c r="B17" s="24" t="s">
        <v>32</v>
      </c>
      <c r="C17" s="24"/>
      <c r="D17" s="24"/>
      <c r="E17" s="24"/>
      <c r="F17" s="24"/>
      <c r="G17" s="5" t="s">
        <v>11</v>
      </c>
      <c r="H17" s="6">
        <v>660</v>
      </c>
      <c r="I17" s="6">
        <v>0</v>
      </c>
      <c r="J17" s="6">
        <f t="shared" ref="J17" si="2">H17*I17</f>
        <v>0</v>
      </c>
    </row>
    <row r="18" spans="1:10" ht="29.25" customHeight="1" x14ac:dyDescent="0.25">
      <c r="A18" s="12" t="s">
        <v>25</v>
      </c>
      <c r="B18" s="23" t="s">
        <v>33</v>
      </c>
      <c r="C18" s="23"/>
      <c r="D18" s="23"/>
      <c r="E18" s="23"/>
      <c r="F18" s="23"/>
      <c r="G18" s="10"/>
      <c r="H18" s="11"/>
      <c r="I18" s="11"/>
      <c r="J18" s="11" t="s">
        <v>1</v>
      </c>
    </row>
    <row r="19" spans="1:10" ht="71.25" customHeight="1" x14ac:dyDescent="0.25">
      <c r="A19" s="9" t="s">
        <v>26</v>
      </c>
      <c r="B19" s="24" t="s">
        <v>35</v>
      </c>
      <c r="C19" s="24"/>
      <c r="D19" s="24"/>
      <c r="E19" s="24"/>
      <c r="F19" s="24"/>
      <c r="G19" s="5" t="s">
        <v>34</v>
      </c>
      <c r="H19" s="6">
        <v>2800</v>
      </c>
      <c r="I19" s="6">
        <v>0</v>
      </c>
      <c r="J19" s="6">
        <f t="shared" ref="J19" si="3">H19*I19</f>
        <v>0</v>
      </c>
    </row>
    <row r="20" spans="1:10" ht="15" customHeight="1" x14ac:dyDescent="0.25">
      <c r="A20" s="4"/>
      <c r="B20" s="35" t="s">
        <v>10</v>
      </c>
      <c r="C20" s="36"/>
      <c r="D20" s="36"/>
      <c r="E20" s="36"/>
      <c r="F20" s="37"/>
      <c r="G20" s="7"/>
      <c r="H20" s="8">
        <f>SUM(H13:H17)</f>
        <v>825</v>
      </c>
      <c r="I20" s="8"/>
      <c r="J20" s="8">
        <f>SUM(J13:J19)</f>
        <v>0</v>
      </c>
    </row>
    <row r="21" spans="1:10" ht="16.5" customHeight="1" x14ac:dyDescent="0.25">
      <c r="A21" s="28" t="s">
        <v>16</v>
      </c>
      <c r="B21" s="29"/>
      <c r="C21" s="29"/>
      <c r="D21" s="29"/>
      <c r="E21" s="29"/>
      <c r="F21" s="29"/>
      <c r="G21" s="29"/>
      <c r="H21" s="30"/>
      <c r="I21" s="31">
        <f>J20</f>
        <v>0</v>
      </c>
      <c r="J21" s="32"/>
    </row>
    <row r="22" spans="1:10" x14ac:dyDescent="0.25">
      <c r="A22" s="15"/>
      <c r="B22" s="16"/>
      <c r="C22" s="16"/>
      <c r="D22" s="16"/>
      <c r="E22" s="16"/>
      <c r="F22" s="16"/>
      <c r="G22" s="17"/>
      <c r="H22" s="17"/>
      <c r="I22" s="18"/>
      <c r="J22" s="18"/>
    </row>
    <row r="23" spans="1:10" ht="21.75" customHeight="1" x14ac:dyDescent="0.25">
      <c r="A23" s="25" t="s">
        <v>19</v>
      </c>
      <c r="B23" s="25"/>
      <c r="C23" s="25"/>
      <c r="D23" s="25"/>
      <c r="E23" s="25"/>
      <c r="F23" s="25"/>
      <c r="G23" s="25"/>
      <c r="H23" s="25"/>
      <c r="I23" s="25"/>
      <c r="J23" s="25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2" t="s">
        <v>9</v>
      </c>
      <c r="G25" s="2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</sheetData>
  <mergeCells count="25">
    <mergeCell ref="F1:I1"/>
    <mergeCell ref="G2:I2"/>
    <mergeCell ref="A5:J6"/>
    <mergeCell ref="B8:C8"/>
    <mergeCell ref="D8:J8"/>
    <mergeCell ref="A3:K3"/>
    <mergeCell ref="B9:C9"/>
    <mergeCell ref="B10:C10"/>
    <mergeCell ref="D9:K9"/>
    <mergeCell ref="D10:K10"/>
    <mergeCell ref="B20:F20"/>
    <mergeCell ref="M11:S11"/>
    <mergeCell ref="B11:F11"/>
    <mergeCell ref="F25:G25"/>
    <mergeCell ref="B12:F12"/>
    <mergeCell ref="B13:F13"/>
    <mergeCell ref="A23:J23"/>
    <mergeCell ref="B14:F14"/>
    <mergeCell ref="B15:F15"/>
    <mergeCell ref="B16:F16"/>
    <mergeCell ref="B17:F17"/>
    <mergeCell ref="B18:F18"/>
    <mergeCell ref="B19:F19"/>
    <mergeCell ref="A21:H21"/>
    <mergeCell ref="I21:J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2023-12-01T09:09:08Z</cp:lastPrinted>
  <dcterms:created xsi:type="dcterms:W3CDTF">2015-06-05T18:19:34Z</dcterms:created>
  <dcterms:modified xsi:type="dcterms:W3CDTF">2024-11-20T07:13:35Z</dcterms:modified>
</cp:coreProperties>
</file>